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92" i="1"/>
  <c r="E89"/>
  <c r="E81"/>
  <c r="E75"/>
  <c r="E53"/>
  <c r="E45"/>
  <c r="E36"/>
</calcChain>
</file>

<file path=xl/sharedStrings.xml><?xml version="1.0" encoding="utf-8"?>
<sst xmlns="http://schemas.openxmlformats.org/spreadsheetml/2006/main" count="291" uniqueCount="195">
  <si>
    <t>Na temelju članka 28. Zakona o javnoj nabavi ("Narodne novine" broj 120/16) i članka 46. Statuta Općine Lišane Ostrovičke</t>
  </si>
  <si>
    <t xml:space="preserve">                                      Plan nabave roba i usluga, te ustupanja radova u 2020. godini</t>
  </si>
  <si>
    <t>Članak 1.</t>
  </si>
  <si>
    <t>Općina Lišane Ostrovičke u 2020. godini planira nabavu roba i usluga, te ustupanja radova sukladno Proračunu Općine</t>
  </si>
  <si>
    <t>Lišane Ostrovičke za 2020. godinu s projekcijama za 2021. i 2022. godinu kako slijedi:</t>
  </si>
  <si>
    <t>Predmet nabave</t>
  </si>
  <si>
    <t>Ev. Broj</t>
  </si>
  <si>
    <t>Konto</t>
  </si>
  <si>
    <t xml:space="preserve">Aktivnost i projekt </t>
  </si>
  <si>
    <t>Procjenjena</t>
  </si>
  <si>
    <t>Vrsta postupka</t>
  </si>
  <si>
    <t>CPV</t>
  </si>
  <si>
    <t>nabave</t>
  </si>
  <si>
    <t>u proračunu</t>
  </si>
  <si>
    <t>vrijednost</t>
  </si>
  <si>
    <t xml:space="preserve">  A) IZGRADNJA GRAĐEVNISKIH OBJEKATA</t>
  </si>
  <si>
    <t>Asfaltiranje  nerazvrstanih  cesta (pristupnih puteva) u naselju Lišane Ostrovičke</t>
  </si>
  <si>
    <t>1-20-JN</t>
  </si>
  <si>
    <t>K100056</t>
  </si>
  <si>
    <t>Jednostavna nabava</t>
  </si>
  <si>
    <t>45233120-6</t>
  </si>
  <si>
    <t>Asfaltiranje cesta u naselju Dobropoljci</t>
  </si>
  <si>
    <t>2-20-JN</t>
  </si>
  <si>
    <t>K100057</t>
  </si>
  <si>
    <t>Asfaltiranje ceste Mandići u naselju Ostrovica</t>
  </si>
  <si>
    <t>3-20-JN</t>
  </si>
  <si>
    <t>K100058</t>
  </si>
  <si>
    <t>Asfaltiranje ceste u poslovnoj zoni Trolokve</t>
  </si>
  <si>
    <t>4-20-JN</t>
  </si>
  <si>
    <t>K100059</t>
  </si>
  <si>
    <t>Trafostanica  u poslovnoj zoni Trolokve</t>
  </si>
  <si>
    <t>5-20-JN</t>
  </si>
  <si>
    <t>A100051</t>
  </si>
  <si>
    <t>31682540-7</t>
  </si>
  <si>
    <t>Dodatna ulaganja na javnoj rasvjeti</t>
  </si>
  <si>
    <t>6-20-JN</t>
  </si>
  <si>
    <t>A100052</t>
  </si>
  <si>
    <t>31321000-2</t>
  </si>
  <si>
    <t xml:space="preserve">Dodatna ulaganja na općinskoj zgradi </t>
  </si>
  <si>
    <t>7-20-JN</t>
  </si>
  <si>
    <t>K100015</t>
  </si>
  <si>
    <t>45213150-9</t>
  </si>
  <si>
    <t xml:space="preserve">Izgradnja društvenog doma </t>
  </si>
  <si>
    <t>8-20-JN</t>
  </si>
  <si>
    <t>K100016</t>
  </si>
  <si>
    <t>45212000-6</t>
  </si>
  <si>
    <t>Uređenje okoliša - Spomenik žrtvama rata</t>
  </si>
  <si>
    <t>9-20-JN</t>
  </si>
  <si>
    <t>A100044</t>
  </si>
  <si>
    <t>45112710-5</t>
  </si>
  <si>
    <t>Uređenje okoliša - groblje Lišane Ostrovičke</t>
  </si>
  <si>
    <t>10-20-JN</t>
  </si>
  <si>
    <t>K100040</t>
  </si>
  <si>
    <t>45112714-3</t>
  </si>
  <si>
    <t>Uređenje društvenog doma Ostrovica</t>
  </si>
  <si>
    <t>11-20-JN</t>
  </si>
  <si>
    <t>K100017</t>
  </si>
  <si>
    <t>Uređenje društvenog doma Dobropoljci</t>
  </si>
  <si>
    <t>12-20-JN</t>
  </si>
  <si>
    <t>K100018</t>
  </si>
  <si>
    <t>Uređenje lovačke kuće</t>
  </si>
  <si>
    <t>13-20-JN</t>
  </si>
  <si>
    <t>K100019</t>
  </si>
  <si>
    <t>Izgradnja turističkog ureda - suvenirnica</t>
  </si>
  <si>
    <t>14-20-JN</t>
  </si>
  <si>
    <t>K100024</t>
  </si>
  <si>
    <t>45213313-0</t>
  </si>
  <si>
    <t>Izgradnja dječjeg igrališta kod općinske zgrade (građevinski radovi)</t>
  </si>
  <si>
    <t>15-20-JN</t>
  </si>
  <si>
    <t>K100022</t>
  </si>
  <si>
    <t>45212100-7</t>
  </si>
  <si>
    <t>Opremanje dječjeg igrališta kod općinske zgrade</t>
  </si>
  <si>
    <t>16-20-JN</t>
  </si>
  <si>
    <t>37535200-9</t>
  </si>
  <si>
    <t>Uređenje Vidikovca kamen Sv. Ante</t>
  </si>
  <si>
    <t>17-20-JN</t>
  </si>
  <si>
    <t>A100067</t>
  </si>
  <si>
    <t>Dodatna ulaganja na groblju Ostrovica</t>
  </si>
  <si>
    <t>18-20-JN</t>
  </si>
  <si>
    <t>A100041</t>
  </si>
  <si>
    <t>45222000-9</t>
  </si>
  <si>
    <t>Izgradnja igrališta sa umjetnom travom</t>
  </si>
  <si>
    <t>19-20-JN</t>
  </si>
  <si>
    <t>K100070</t>
  </si>
  <si>
    <t>UKUPNO  A:</t>
  </si>
  <si>
    <t xml:space="preserve">B) TEKUĆE I INVESTICIJSKO ODRŽAVANJE  GRAĐEVINSKIH                                 </t>
  </si>
  <si>
    <t>Održavanje nerazvrstanih cesta (tamoniranje i održavanje uz cestu) u općini Lišane Ostrovičke</t>
  </si>
  <si>
    <t>20-20-JN</t>
  </si>
  <si>
    <t>A100054</t>
  </si>
  <si>
    <t>44113900-4</t>
  </si>
  <si>
    <t>Uređenje bunara Trubanj</t>
  </si>
  <si>
    <t>21-20-JN</t>
  </si>
  <si>
    <t>A100047</t>
  </si>
  <si>
    <t xml:space="preserve">          UKUPNO  B:</t>
  </si>
  <si>
    <t xml:space="preserve"> C) UREDSKI NAMJEŠTAJ I OPREMA</t>
  </si>
  <si>
    <t>Uredski namještaj, oprema i računala</t>
  </si>
  <si>
    <t>22-20-JN</t>
  </si>
  <si>
    <t>K100013</t>
  </si>
  <si>
    <t>30190000-7</t>
  </si>
  <si>
    <t>Oprema za kuhinju u općinskoj zgradi</t>
  </si>
  <si>
    <t>23-20-JN</t>
  </si>
  <si>
    <t>39221000-7</t>
  </si>
  <si>
    <t>Opremanje sale u zgradi Općine (stolovi i stolice)</t>
  </si>
  <si>
    <t>24-20-JN</t>
  </si>
  <si>
    <t xml:space="preserve">Opremanje igrališta sa umjetnom travom </t>
  </si>
  <si>
    <t>25-20-JN</t>
  </si>
  <si>
    <t xml:space="preserve">             UKUPNO C:</t>
  </si>
  <si>
    <t>D) ULAGANJA U MATERIJALNU I   NEMATERIJALNU IMOVINU</t>
  </si>
  <si>
    <t>Računalni program (financije i komunalno gospodarstvo</t>
  </si>
  <si>
    <t>26-20-JN</t>
  </si>
  <si>
    <t>48443000-5</t>
  </si>
  <si>
    <t>Izrada parcelacijskog elaborata i detaljnog plana uređenja - stambena zona Podmišljen</t>
  </si>
  <si>
    <t>27-20-JN</t>
  </si>
  <si>
    <t>K100049</t>
  </si>
  <si>
    <t>71251000-2</t>
  </si>
  <si>
    <t>Izrada projekta za nerazvrstane ceste i javne površine</t>
  </si>
  <si>
    <t>28-20-JN</t>
  </si>
  <si>
    <t>K100060</t>
  </si>
  <si>
    <t>71242000-6</t>
  </si>
  <si>
    <t>Izrada projekta sekundarne vodovodne mreže Ostrovica</t>
  </si>
  <si>
    <t>29-20-JN</t>
  </si>
  <si>
    <t>K100046</t>
  </si>
  <si>
    <t>Geodetske  podloge za sekundarnu vodovodnu mrežu Ostrovica</t>
  </si>
  <si>
    <t>30-20-JN</t>
  </si>
  <si>
    <t>71250000-5</t>
  </si>
  <si>
    <t>Projektna dokumentacija za suvenirnicu</t>
  </si>
  <si>
    <t>31-20-JN</t>
  </si>
  <si>
    <t xml:space="preserve">Projekt proširenja vrtića </t>
  </si>
  <si>
    <t>32-20-JN</t>
  </si>
  <si>
    <t>K100021</t>
  </si>
  <si>
    <t>45214100-1</t>
  </si>
  <si>
    <t>Projektna dokumentacija za cestu L 63177</t>
  </si>
  <si>
    <t>33-20-JN</t>
  </si>
  <si>
    <t>71320000-7</t>
  </si>
  <si>
    <t>Projektna dokumentacija za Mlinarski put</t>
  </si>
  <si>
    <t>34-20-JN</t>
  </si>
  <si>
    <t>Projektna dokumentacija za novi put od općine do crkve Sv. Nikole Tavelića</t>
  </si>
  <si>
    <t>35-20-JN</t>
  </si>
  <si>
    <t>Projekt za igralište sa umjetnom travom</t>
  </si>
  <si>
    <t>36-20-JN</t>
  </si>
  <si>
    <t>Izrada filma o stradalnicima Lišana Ostrovičkih</t>
  </si>
  <si>
    <t>37-20-JN</t>
  </si>
  <si>
    <t>K100014</t>
  </si>
  <si>
    <t>92100000-2</t>
  </si>
  <si>
    <t>Projekt proširenja općinske zgrade</t>
  </si>
  <si>
    <t>38-20-JN</t>
  </si>
  <si>
    <t>Projekt uređenja društvenog doma Ostrovica</t>
  </si>
  <si>
    <t>39-20-JN</t>
  </si>
  <si>
    <t>Projekt uređenja društvenog doma Dobropoljci</t>
  </si>
  <si>
    <t>40-20-JN</t>
  </si>
  <si>
    <t>Projekt za uređenje lovačke kuće</t>
  </si>
  <si>
    <t>41-20-JN</t>
  </si>
  <si>
    <t>Projekt izvedenog stanja za sekundarnu vodovodnu mrežu u naselju Lišane Ostrovičke</t>
  </si>
  <si>
    <t>42-20-JN</t>
  </si>
  <si>
    <t>K100045</t>
  </si>
  <si>
    <t>Projektna dokumentacija za uređenje Vidikovca kamen Sv. Ante</t>
  </si>
  <si>
    <t>43-20-JN</t>
  </si>
  <si>
    <t xml:space="preserve">             UKUPNO D:</t>
  </si>
  <si>
    <t>E)  DONACIJE UDRUGAMA I POMOĆI GRAĐANIMA</t>
  </si>
  <si>
    <t>Tekuće donacije udrugama civilnog društva</t>
  </si>
  <si>
    <t>44-20-JN</t>
  </si>
  <si>
    <t>A100025</t>
  </si>
  <si>
    <t>Javni poziv</t>
  </si>
  <si>
    <t>98133100-5</t>
  </si>
  <si>
    <t>A100026</t>
  </si>
  <si>
    <t>Sufinanciranje priključka na vodovodnu mrežu</t>
  </si>
  <si>
    <t>45-20-JN</t>
  </si>
  <si>
    <t>A100069</t>
  </si>
  <si>
    <t xml:space="preserve">UKUPNO E: </t>
  </si>
  <si>
    <t>F) UREDSKI MATERIJAL I OSTALI MATERIJALNI RASHODI</t>
  </si>
  <si>
    <t>Izrada analize, smjernica i plana vježbi - civilna zaštita</t>
  </si>
  <si>
    <t>46-20-JN</t>
  </si>
  <si>
    <t>A100029</t>
  </si>
  <si>
    <t>98000000-3</t>
  </si>
  <si>
    <t>Nabava opreme za civilnu zaštitu</t>
  </si>
  <si>
    <t>47-20-JN</t>
  </si>
  <si>
    <t>Nabava električne energije</t>
  </si>
  <si>
    <t>48-20-JN</t>
  </si>
  <si>
    <t>A100038</t>
  </si>
  <si>
    <t>09000000-3</t>
  </si>
  <si>
    <t>A100007</t>
  </si>
  <si>
    <t xml:space="preserve">             UKUPNO  F:</t>
  </si>
  <si>
    <t xml:space="preserve">SVEUKUPNO (A+B+C+D+E+F):            </t>
  </si>
  <si>
    <t>Članak 2.</t>
  </si>
  <si>
    <t>Jednostavne javne nabave vrijednosti do 20.000,00 kuna bez PDV-a  ne planiraju se ovim Planom, a javna nabava se provodi u skladu</t>
  </si>
  <si>
    <t xml:space="preserve">s člankom 4.  Pravilnika o jednostavnoj nabavi  roba, usluga i radova </t>
  </si>
  <si>
    <t>Članak 3.</t>
  </si>
  <si>
    <t>Ovaj  Plan stupa  na  snagu  danom donošenja i objavljuje se na internetskim stranicama Općine Lišane Ostrovičke.</t>
  </si>
  <si>
    <t>KLASA:022-05/20-01/01</t>
  </si>
  <si>
    <t>URBROJ:2198/29-20-1</t>
  </si>
  <si>
    <t>Lišane Ostrovičke, 03. siječnja 2020. godine</t>
  </si>
  <si>
    <t>OPĆINSKI NAČELNIK</t>
  </si>
  <si>
    <t xml:space="preserve">                                                </t>
  </si>
  <si>
    <t>Ivica Musić, dipl. ing.</t>
  </si>
  <si>
    <t xml:space="preserve"> ("Službeni glasnik općine Lišane Ostrovičke" broj 1/13,  2/13, 1/18 i 6/18), Općinski načelnik dana  03 . siječnja  2020.  godine,  donosi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</si>
</sst>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3" fontId="0" fillId="3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7"/>
  <sheetViews>
    <sheetView tabSelected="1" topLeftCell="A76" workbookViewId="0">
      <selection activeCell="F102" sqref="F102"/>
    </sheetView>
  </sheetViews>
  <sheetFormatPr defaultRowHeight="15"/>
  <cols>
    <col min="1" max="1" width="74" customWidth="1"/>
    <col min="2" max="2" width="13.28515625" customWidth="1"/>
    <col min="3" max="3" width="14.28515625" customWidth="1"/>
    <col min="4" max="4" width="12.5703125" customWidth="1"/>
    <col min="5" max="5" width="14" customWidth="1"/>
    <col min="6" max="6" width="24" customWidth="1"/>
    <col min="7" max="7" width="20.7109375" customWidth="1"/>
  </cols>
  <sheetData>
    <row r="1" spans="1:7">
      <c r="A1" t="s">
        <v>0</v>
      </c>
    </row>
    <row r="2" spans="1:7">
      <c r="A2" t="s">
        <v>194</v>
      </c>
    </row>
    <row r="5" spans="1:7" ht="18.75">
      <c r="A5" s="2" t="s">
        <v>1</v>
      </c>
    </row>
    <row r="7" spans="1:7">
      <c r="A7" s="3" t="s">
        <v>2</v>
      </c>
    </row>
    <row r="8" spans="1:7">
      <c r="A8" t="s">
        <v>3</v>
      </c>
    </row>
    <row r="9" spans="1:7">
      <c r="A9" t="s">
        <v>4</v>
      </c>
    </row>
    <row r="12" spans="1:7">
      <c r="A12" s="4" t="s">
        <v>5</v>
      </c>
      <c r="B12" s="4" t="s">
        <v>6</v>
      </c>
      <c r="C12" s="4" t="s">
        <v>7</v>
      </c>
      <c r="D12" s="4" t="s">
        <v>8</v>
      </c>
      <c r="E12" s="4" t="s">
        <v>9</v>
      </c>
      <c r="F12" s="4" t="s">
        <v>10</v>
      </c>
      <c r="G12" s="4" t="s">
        <v>11</v>
      </c>
    </row>
    <row r="13" spans="1:7">
      <c r="A13" s="4"/>
      <c r="B13" s="4" t="s">
        <v>12</v>
      </c>
      <c r="C13" s="4"/>
      <c r="D13" s="4" t="s">
        <v>13</v>
      </c>
      <c r="E13" s="4" t="s">
        <v>14</v>
      </c>
      <c r="F13" s="4"/>
      <c r="G13" s="4"/>
    </row>
    <row r="15" spans="1:7">
      <c r="A15" s="4" t="s">
        <v>15</v>
      </c>
      <c r="B15" s="4"/>
      <c r="C15" s="4"/>
      <c r="D15" s="4"/>
      <c r="E15" s="4"/>
      <c r="F15" s="4"/>
      <c r="G15" s="4"/>
    </row>
    <row r="17" spans="1:7">
      <c r="A17" t="s">
        <v>16</v>
      </c>
      <c r="B17" t="s">
        <v>17</v>
      </c>
      <c r="C17">
        <v>421</v>
      </c>
      <c r="D17" t="s">
        <v>18</v>
      </c>
      <c r="E17" s="1">
        <v>240000</v>
      </c>
      <c r="F17" t="s">
        <v>19</v>
      </c>
      <c r="G17" t="s">
        <v>20</v>
      </c>
    </row>
    <row r="18" spans="1:7">
      <c r="A18" t="s">
        <v>21</v>
      </c>
      <c r="B18" t="s">
        <v>22</v>
      </c>
      <c r="C18">
        <v>421</v>
      </c>
      <c r="D18" t="s">
        <v>23</v>
      </c>
      <c r="E18" s="1">
        <v>40000</v>
      </c>
      <c r="F18" t="s">
        <v>19</v>
      </c>
      <c r="G18" t="s">
        <v>20</v>
      </c>
    </row>
    <row r="19" spans="1:7">
      <c r="A19" t="s">
        <v>24</v>
      </c>
      <c r="B19" t="s">
        <v>25</v>
      </c>
      <c r="C19">
        <v>421</v>
      </c>
      <c r="D19" t="s">
        <v>26</v>
      </c>
      <c r="E19" s="1">
        <v>240000</v>
      </c>
      <c r="F19" t="s">
        <v>19</v>
      </c>
      <c r="G19" t="s">
        <v>20</v>
      </c>
    </row>
    <row r="20" spans="1:7">
      <c r="A20" t="s">
        <v>27</v>
      </c>
      <c r="B20" t="s">
        <v>28</v>
      </c>
      <c r="C20">
        <v>421</v>
      </c>
      <c r="D20" t="s">
        <v>29</v>
      </c>
      <c r="E20" s="1">
        <v>160000</v>
      </c>
      <c r="F20" t="s">
        <v>19</v>
      </c>
      <c r="G20" t="s">
        <v>20</v>
      </c>
    </row>
    <row r="21" spans="1:7">
      <c r="A21" t="s">
        <v>30</v>
      </c>
      <c r="B21" t="s">
        <v>31</v>
      </c>
      <c r="C21">
        <v>421</v>
      </c>
      <c r="D21" t="s">
        <v>32</v>
      </c>
      <c r="E21" s="1">
        <v>40000</v>
      </c>
      <c r="F21" t="s">
        <v>19</v>
      </c>
      <c r="G21" t="s">
        <v>33</v>
      </c>
    </row>
    <row r="22" spans="1:7">
      <c r="A22" t="s">
        <v>34</v>
      </c>
      <c r="B22" t="s">
        <v>35</v>
      </c>
      <c r="C22">
        <v>454</v>
      </c>
      <c r="D22" t="s">
        <v>36</v>
      </c>
      <c r="E22" s="1">
        <v>56000</v>
      </c>
      <c r="F22" t="s">
        <v>19</v>
      </c>
      <c r="G22" t="s">
        <v>37</v>
      </c>
    </row>
    <row r="23" spans="1:7">
      <c r="A23" t="s">
        <v>38</v>
      </c>
      <c r="B23" t="s">
        <v>39</v>
      </c>
      <c r="C23">
        <v>451</v>
      </c>
      <c r="D23" t="s">
        <v>40</v>
      </c>
      <c r="E23" s="1">
        <v>140000</v>
      </c>
      <c r="F23" t="s">
        <v>19</v>
      </c>
      <c r="G23" t="s">
        <v>41</v>
      </c>
    </row>
    <row r="24" spans="1:7">
      <c r="A24" t="s">
        <v>42</v>
      </c>
      <c r="B24" t="s">
        <v>43</v>
      </c>
      <c r="C24">
        <v>421</v>
      </c>
      <c r="D24" t="s">
        <v>44</v>
      </c>
      <c r="E24" s="1">
        <v>80000</v>
      </c>
      <c r="F24" t="s">
        <v>19</v>
      </c>
      <c r="G24" t="s">
        <v>45</v>
      </c>
    </row>
    <row r="25" spans="1:7">
      <c r="A25" t="s">
        <v>46</v>
      </c>
      <c r="B25" t="s">
        <v>47</v>
      </c>
      <c r="C25">
        <v>454</v>
      </c>
      <c r="D25" t="s">
        <v>48</v>
      </c>
      <c r="E25" s="1">
        <v>40000</v>
      </c>
      <c r="F25" t="s">
        <v>19</v>
      </c>
      <c r="G25" t="s">
        <v>49</v>
      </c>
    </row>
    <row r="26" spans="1:7">
      <c r="A26" t="s">
        <v>50</v>
      </c>
      <c r="B26" t="s">
        <v>51</v>
      </c>
      <c r="C26">
        <v>454</v>
      </c>
      <c r="D26" t="s">
        <v>52</v>
      </c>
      <c r="E26" s="1">
        <v>384000</v>
      </c>
      <c r="F26" t="s">
        <v>19</v>
      </c>
      <c r="G26" t="s">
        <v>53</v>
      </c>
    </row>
    <row r="27" spans="1:7">
      <c r="A27" t="s">
        <v>54</v>
      </c>
      <c r="B27" t="s">
        <v>55</v>
      </c>
      <c r="C27">
        <v>421</v>
      </c>
      <c r="D27" t="s">
        <v>56</v>
      </c>
      <c r="E27" s="1">
        <v>400000</v>
      </c>
      <c r="F27" t="s">
        <v>19</v>
      </c>
      <c r="G27" t="s">
        <v>45</v>
      </c>
    </row>
    <row r="28" spans="1:7">
      <c r="A28" t="s">
        <v>57</v>
      </c>
      <c r="B28" t="s">
        <v>58</v>
      </c>
      <c r="C28">
        <v>421</v>
      </c>
      <c r="D28" t="s">
        <v>59</v>
      </c>
      <c r="E28" s="1">
        <v>240000</v>
      </c>
      <c r="F28" t="s">
        <v>19</v>
      </c>
      <c r="G28" t="s">
        <v>45</v>
      </c>
    </row>
    <row r="29" spans="1:7">
      <c r="A29" t="s">
        <v>60</v>
      </c>
      <c r="B29" t="s">
        <v>61</v>
      </c>
      <c r="C29">
        <v>421</v>
      </c>
      <c r="D29" t="s">
        <v>62</v>
      </c>
      <c r="E29" s="1">
        <v>400000</v>
      </c>
      <c r="F29" t="s">
        <v>19</v>
      </c>
      <c r="G29" t="s">
        <v>45</v>
      </c>
    </row>
    <row r="30" spans="1:7">
      <c r="A30" t="s">
        <v>63</v>
      </c>
      <c r="B30" t="s">
        <v>64</v>
      </c>
      <c r="C30">
        <v>421</v>
      </c>
      <c r="D30" t="s">
        <v>65</v>
      </c>
      <c r="E30" s="1">
        <v>336000</v>
      </c>
      <c r="F30" t="s">
        <v>19</v>
      </c>
      <c r="G30" t="s">
        <v>66</v>
      </c>
    </row>
    <row r="31" spans="1:7">
      <c r="A31" t="s">
        <v>67</v>
      </c>
      <c r="B31" t="s">
        <v>68</v>
      </c>
      <c r="C31">
        <v>421</v>
      </c>
      <c r="D31" t="s">
        <v>69</v>
      </c>
      <c r="E31" s="1">
        <v>152000</v>
      </c>
      <c r="F31" t="s">
        <v>19</v>
      </c>
      <c r="G31" t="s">
        <v>70</v>
      </c>
    </row>
    <row r="32" spans="1:7">
      <c r="A32" t="s">
        <v>71</v>
      </c>
      <c r="B32" t="s">
        <v>72</v>
      </c>
      <c r="C32">
        <v>422</v>
      </c>
      <c r="D32" t="s">
        <v>69</v>
      </c>
      <c r="E32" s="1">
        <v>240000</v>
      </c>
      <c r="F32" t="s">
        <v>19</v>
      </c>
      <c r="G32" t="s">
        <v>73</v>
      </c>
    </row>
    <row r="33" spans="1:7">
      <c r="A33" t="s">
        <v>74</v>
      </c>
      <c r="B33" t="s">
        <v>75</v>
      </c>
      <c r="C33">
        <v>421</v>
      </c>
      <c r="D33" t="s">
        <v>76</v>
      </c>
      <c r="E33" s="1">
        <v>80000</v>
      </c>
      <c r="F33" t="s">
        <v>19</v>
      </c>
      <c r="G33" t="s">
        <v>70</v>
      </c>
    </row>
    <row r="34" spans="1:7">
      <c r="A34" t="s">
        <v>77</v>
      </c>
      <c r="B34" t="s">
        <v>78</v>
      </c>
      <c r="C34">
        <v>454</v>
      </c>
      <c r="D34" t="s">
        <v>79</v>
      </c>
      <c r="E34" s="1">
        <v>32000</v>
      </c>
      <c r="F34" t="s">
        <v>19</v>
      </c>
      <c r="G34" t="s">
        <v>80</v>
      </c>
    </row>
    <row r="35" spans="1:7">
      <c r="A35" t="s">
        <v>81</v>
      </c>
      <c r="B35" t="s">
        <v>82</v>
      </c>
      <c r="C35">
        <v>421</v>
      </c>
      <c r="D35" t="s">
        <v>83</v>
      </c>
      <c r="E35" s="1">
        <v>120000</v>
      </c>
      <c r="F35" t="s">
        <v>19</v>
      </c>
      <c r="G35" t="s">
        <v>70</v>
      </c>
    </row>
    <row r="36" spans="1:7">
      <c r="A36" s="5" t="s">
        <v>84</v>
      </c>
      <c r="B36" s="5"/>
      <c r="C36" s="5"/>
      <c r="D36" s="5"/>
      <c r="E36" s="6">
        <f>SUM(E17:E35)</f>
        <v>3420000</v>
      </c>
      <c r="F36" s="5"/>
      <c r="G36" s="5"/>
    </row>
    <row r="38" spans="1:7">
      <c r="A38" s="4" t="s">
        <v>5</v>
      </c>
      <c r="B38" s="4" t="s">
        <v>6</v>
      </c>
      <c r="C38" s="4" t="s">
        <v>7</v>
      </c>
      <c r="D38" s="4" t="s">
        <v>8</v>
      </c>
      <c r="E38" s="4"/>
      <c r="F38" s="4" t="s">
        <v>10</v>
      </c>
      <c r="G38" s="4" t="s">
        <v>11</v>
      </c>
    </row>
    <row r="39" spans="1:7">
      <c r="A39" s="4"/>
      <c r="B39" s="4" t="s">
        <v>12</v>
      </c>
      <c r="C39" s="4"/>
      <c r="D39" s="4" t="s">
        <v>13</v>
      </c>
      <c r="E39" s="4"/>
      <c r="F39" s="4"/>
      <c r="G39" s="4"/>
    </row>
    <row r="41" spans="1:7">
      <c r="A41" s="4" t="s">
        <v>85</v>
      </c>
      <c r="B41" s="4"/>
      <c r="C41" s="4"/>
      <c r="D41" s="4"/>
      <c r="E41" s="4"/>
      <c r="F41" s="4"/>
      <c r="G41" s="4"/>
    </row>
    <row r="43" spans="1:7">
      <c r="A43" t="s">
        <v>86</v>
      </c>
      <c r="B43" t="s">
        <v>87</v>
      </c>
      <c r="C43">
        <v>323</v>
      </c>
      <c r="D43" t="s">
        <v>88</v>
      </c>
      <c r="E43" s="1">
        <v>192000</v>
      </c>
      <c r="F43" t="s">
        <v>19</v>
      </c>
      <c r="G43" t="s">
        <v>89</v>
      </c>
    </row>
    <row r="44" spans="1:7">
      <c r="A44" t="s">
        <v>90</v>
      </c>
      <c r="B44" t="s">
        <v>91</v>
      </c>
      <c r="C44">
        <v>323</v>
      </c>
      <c r="D44" t="s">
        <v>92</v>
      </c>
      <c r="E44" s="1">
        <v>24000</v>
      </c>
      <c r="F44" t="s">
        <v>19</v>
      </c>
      <c r="G44" t="s">
        <v>49</v>
      </c>
    </row>
    <row r="45" spans="1:7">
      <c r="A45" s="5" t="s">
        <v>93</v>
      </c>
      <c r="B45" s="5"/>
      <c r="C45" s="5"/>
      <c r="D45" s="5"/>
      <c r="E45" s="6">
        <f>SUM(E43:E44)</f>
        <v>216000</v>
      </c>
      <c r="F45" s="5"/>
      <c r="G45" s="5"/>
    </row>
    <row r="47" spans="1:7">
      <c r="A47" s="4" t="s">
        <v>94</v>
      </c>
      <c r="B47" s="4"/>
      <c r="C47" s="4"/>
      <c r="D47" s="4"/>
      <c r="E47" s="4"/>
      <c r="F47" s="4"/>
      <c r="G47" s="4"/>
    </row>
    <row r="49" spans="1:7">
      <c r="A49" t="s">
        <v>95</v>
      </c>
      <c r="B49" t="s">
        <v>96</v>
      </c>
      <c r="C49">
        <v>422</v>
      </c>
      <c r="D49" t="s">
        <v>97</v>
      </c>
      <c r="E49" s="1">
        <v>32000</v>
      </c>
      <c r="F49" t="s">
        <v>19</v>
      </c>
      <c r="G49" t="s">
        <v>98</v>
      </c>
    </row>
    <row r="50" spans="1:7">
      <c r="A50" t="s">
        <v>99</v>
      </c>
      <c r="B50" t="s">
        <v>100</v>
      </c>
      <c r="C50">
        <v>422</v>
      </c>
      <c r="D50" t="s">
        <v>40</v>
      </c>
      <c r="E50" s="1">
        <v>176000</v>
      </c>
      <c r="F50" t="s">
        <v>19</v>
      </c>
      <c r="G50" t="s">
        <v>101</v>
      </c>
    </row>
    <row r="51" spans="1:7">
      <c r="A51" t="s">
        <v>102</v>
      </c>
      <c r="B51" t="s">
        <v>103</v>
      </c>
      <c r="C51">
        <v>422</v>
      </c>
      <c r="D51" t="s">
        <v>40</v>
      </c>
      <c r="E51" s="1">
        <v>56000</v>
      </c>
      <c r="F51" t="s">
        <v>19</v>
      </c>
      <c r="G51" t="s">
        <v>101</v>
      </c>
    </row>
    <row r="52" spans="1:7">
      <c r="A52" t="s">
        <v>104</v>
      </c>
      <c r="B52" t="s">
        <v>105</v>
      </c>
      <c r="C52">
        <v>422</v>
      </c>
      <c r="D52" t="s">
        <v>83</v>
      </c>
      <c r="E52" s="1">
        <v>144000</v>
      </c>
      <c r="F52" t="s">
        <v>19</v>
      </c>
      <c r="G52" t="s">
        <v>73</v>
      </c>
    </row>
    <row r="53" spans="1:7">
      <c r="A53" s="5" t="s">
        <v>106</v>
      </c>
      <c r="B53" s="5"/>
      <c r="C53" s="5"/>
      <c r="D53" s="5"/>
      <c r="E53" s="6">
        <f>SUM(E49:E52)</f>
        <v>408000</v>
      </c>
      <c r="F53" s="5"/>
      <c r="G53" s="5"/>
    </row>
    <row r="55" spans="1:7">
      <c r="A55" s="4" t="s">
        <v>107</v>
      </c>
      <c r="B55" s="4"/>
      <c r="C55" s="4"/>
      <c r="D55" s="4"/>
      <c r="E55" s="4"/>
      <c r="F55" s="4"/>
      <c r="G55" s="4"/>
    </row>
    <row r="57" spans="1:7">
      <c r="A57" t="s">
        <v>108</v>
      </c>
      <c r="B57" t="s">
        <v>109</v>
      </c>
      <c r="C57">
        <v>426</v>
      </c>
      <c r="D57" t="s">
        <v>97</v>
      </c>
      <c r="E57" s="1">
        <v>40000</v>
      </c>
      <c r="F57" t="s">
        <v>19</v>
      </c>
      <c r="G57" t="s">
        <v>110</v>
      </c>
    </row>
    <row r="58" spans="1:7">
      <c r="A58" t="s">
        <v>111</v>
      </c>
      <c r="B58" t="s">
        <v>112</v>
      </c>
      <c r="C58">
        <v>426</v>
      </c>
      <c r="D58" t="s">
        <v>113</v>
      </c>
      <c r="E58" s="1">
        <v>104000</v>
      </c>
      <c r="F58" t="s">
        <v>19</v>
      </c>
      <c r="G58" t="s">
        <v>114</v>
      </c>
    </row>
    <row r="59" spans="1:7">
      <c r="A59" t="s">
        <v>115</v>
      </c>
      <c r="B59" t="s">
        <v>116</v>
      </c>
      <c r="C59">
        <v>426</v>
      </c>
      <c r="D59" t="s">
        <v>117</v>
      </c>
      <c r="E59" s="1">
        <v>144000</v>
      </c>
      <c r="F59" t="s">
        <v>19</v>
      </c>
      <c r="G59" t="s">
        <v>118</v>
      </c>
    </row>
    <row r="60" spans="1:7">
      <c r="A60" t="s">
        <v>119</v>
      </c>
      <c r="B60" t="s">
        <v>120</v>
      </c>
      <c r="C60">
        <v>426</v>
      </c>
      <c r="D60" t="s">
        <v>121</v>
      </c>
      <c r="E60" s="1">
        <v>120000</v>
      </c>
      <c r="F60" t="s">
        <v>19</v>
      </c>
      <c r="G60" t="s">
        <v>118</v>
      </c>
    </row>
    <row r="61" spans="1:7">
      <c r="A61" t="s">
        <v>122</v>
      </c>
      <c r="B61" t="s">
        <v>123</v>
      </c>
      <c r="C61">
        <v>426</v>
      </c>
      <c r="D61" t="s">
        <v>121</v>
      </c>
      <c r="E61" s="1">
        <v>64000</v>
      </c>
      <c r="F61" t="s">
        <v>19</v>
      </c>
      <c r="G61" t="s">
        <v>124</v>
      </c>
    </row>
    <row r="62" spans="1:7">
      <c r="A62" t="s">
        <v>125</v>
      </c>
      <c r="B62" t="s">
        <v>126</v>
      </c>
      <c r="C62">
        <v>426</v>
      </c>
      <c r="D62" t="s">
        <v>65</v>
      </c>
      <c r="E62" s="1">
        <v>24000</v>
      </c>
      <c r="F62" t="s">
        <v>19</v>
      </c>
      <c r="G62" t="s">
        <v>118</v>
      </c>
    </row>
    <row r="63" spans="1:7">
      <c r="A63" t="s">
        <v>127</v>
      </c>
      <c r="B63" t="s">
        <v>128</v>
      </c>
      <c r="C63">
        <v>426</v>
      </c>
      <c r="D63" t="s">
        <v>129</v>
      </c>
      <c r="E63" s="1">
        <v>160000</v>
      </c>
      <c r="F63" t="s">
        <v>19</v>
      </c>
      <c r="G63" t="s">
        <v>130</v>
      </c>
    </row>
    <row r="64" spans="1:7">
      <c r="A64" t="s">
        <v>131</v>
      </c>
      <c r="B64" t="s">
        <v>132</v>
      </c>
      <c r="C64">
        <v>426</v>
      </c>
      <c r="D64" t="s">
        <v>117</v>
      </c>
      <c r="E64" s="1">
        <v>144000</v>
      </c>
      <c r="F64" t="s">
        <v>19</v>
      </c>
      <c r="G64" t="s">
        <v>133</v>
      </c>
    </row>
    <row r="65" spans="1:7">
      <c r="A65" t="s">
        <v>134</v>
      </c>
      <c r="B65" t="s">
        <v>135</v>
      </c>
      <c r="C65">
        <v>426</v>
      </c>
      <c r="D65" t="s">
        <v>117</v>
      </c>
      <c r="E65" s="1">
        <v>192000</v>
      </c>
      <c r="F65" t="s">
        <v>19</v>
      </c>
      <c r="G65" t="s">
        <v>133</v>
      </c>
    </row>
    <row r="66" spans="1:7">
      <c r="A66" t="s">
        <v>136</v>
      </c>
      <c r="B66" t="s">
        <v>137</v>
      </c>
      <c r="C66">
        <v>426</v>
      </c>
      <c r="D66" t="s">
        <v>117</v>
      </c>
      <c r="E66" s="1">
        <v>192000</v>
      </c>
      <c r="F66" t="s">
        <v>19</v>
      </c>
      <c r="G66" t="s">
        <v>133</v>
      </c>
    </row>
    <row r="67" spans="1:7">
      <c r="A67" t="s">
        <v>138</v>
      </c>
      <c r="B67" t="s">
        <v>139</v>
      </c>
      <c r="C67">
        <v>426</v>
      </c>
      <c r="D67" t="s">
        <v>83</v>
      </c>
      <c r="E67" s="1">
        <v>40000</v>
      </c>
      <c r="F67" t="s">
        <v>19</v>
      </c>
      <c r="G67" t="s">
        <v>133</v>
      </c>
    </row>
    <row r="68" spans="1:7">
      <c r="A68" t="s">
        <v>140</v>
      </c>
      <c r="B68" t="s">
        <v>141</v>
      </c>
      <c r="C68">
        <v>426</v>
      </c>
      <c r="D68" t="s">
        <v>142</v>
      </c>
      <c r="E68" s="1">
        <v>40000</v>
      </c>
      <c r="F68" t="s">
        <v>19</v>
      </c>
      <c r="G68" t="s">
        <v>143</v>
      </c>
    </row>
    <row r="69" spans="1:7">
      <c r="A69" t="s">
        <v>144</v>
      </c>
      <c r="B69" t="s">
        <v>145</v>
      </c>
      <c r="C69">
        <v>426</v>
      </c>
      <c r="D69" t="s">
        <v>40</v>
      </c>
      <c r="E69" s="1">
        <v>40000</v>
      </c>
      <c r="F69" t="s">
        <v>19</v>
      </c>
      <c r="G69" t="s">
        <v>118</v>
      </c>
    </row>
    <row r="70" spans="1:7">
      <c r="A70" t="s">
        <v>146</v>
      </c>
      <c r="B70" t="s">
        <v>147</v>
      </c>
      <c r="C70">
        <v>426</v>
      </c>
      <c r="D70" t="s">
        <v>56</v>
      </c>
      <c r="E70" s="1">
        <v>40000</v>
      </c>
      <c r="F70" t="s">
        <v>19</v>
      </c>
      <c r="G70" t="s">
        <v>118</v>
      </c>
    </row>
    <row r="71" spans="1:7">
      <c r="A71" t="s">
        <v>148</v>
      </c>
      <c r="B71" t="s">
        <v>149</v>
      </c>
      <c r="C71">
        <v>426</v>
      </c>
      <c r="D71" t="s">
        <v>59</v>
      </c>
      <c r="E71" s="1">
        <v>40000</v>
      </c>
      <c r="F71" t="s">
        <v>19</v>
      </c>
      <c r="G71" t="s">
        <v>118</v>
      </c>
    </row>
    <row r="72" spans="1:7">
      <c r="A72" t="s">
        <v>150</v>
      </c>
      <c r="B72" t="s">
        <v>151</v>
      </c>
      <c r="C72">
        <v>426</v>
      </c>
      <c r="D72" t="s">
        <v>62</v>
      </c>
      <c r="E72" s="1">
        <v>40000</v>
      </c>
      <c r="F72" t="s">
        <v>19</v>
      </c>
      <c r="G72" t="s">
        <v>118</v>
      </c>
    </row>
    <row r="73" spans="1:7">
      <c r="A73" t="s">
        <v>152</v>
      </c>
      <c r="B73" t="s">
        <v>153</v>
      </c>
      <c r="C73">
        <v>426</v>
      </c>
      <c r="D73" t="s">
        <v>154</v>
      </c>
      <c r="E73" s="1">
        <v>50000</v>
      </c>
      <c r="F73" t="s">
        <v>19</v>
      </c>
      <c r="G73" t="s">
        <v>118</v>
      </c>
    </row>
    <row r="74" spans="1:7">
      <c r="A74" t="s">
        <v>155</v>
      </c>
      <c r="B74" t="s">
        <v>156</v>
      </c>
      <c r="C74">
        <v>426</v>
      </c>
      <c r="D74" t="s">
        <v>76</v>
      </c>
      <c r="E74" s="1">
        <v>56000</v>
      </c>
      <c r="F74" t="s">
        <v>19</v>
      </c>
      <c r="G74" t="s">
        <v>133</v>
      </c>
    </row>
    <row r="75" spans="1:7">
      <c r="A75" s="5" t="s">
        <v>157</v>
      </c>
      <c r="B75" s="5"/>
      <c r="C75" s="5"/>
      <c r="D75" s="5"/>
      <c r="E75" s="6">
        <f>SUM(E57:E74)</f>
        <v>1530000</v>
      </c>
      <c r="F75" s="5"/>
      <c r="G75" s="5"/>
    </row>
    <row r="77" spans="1:7">
      <c r="A77" s="4" t="s">
        <v>158</v>
      </c>
      <c r="B77" s="4"/>
      <c r="C77" s="4"/>
      <c r="D77" s="4"/>
      <c r="E77" s="4"/>
      <c r="F77" s="4"/>
      <c r="G77" s="4"/>
    </row>
    <row r="78" spans="1:7">
      <c r="A78" t="s">
        <v>159</v>
      </c>
      <c r="B78" t="s">
        <v>160</v>
      </c>
      <c r="C78">
        <v>381</v>
      </c>
      <c r="D78" t="s">
        <v>161</v>
      </c>
      <c r="E78" s="1">
        <v>90000</v>
      </c>
      <c r="F78" t="s">
        <v>162</v>
      </c>
      <c r="G78" t="s">
        <v>163</v>
      </c>
    </row>
    <row r="79" spans="1:7">
      <c r="C79">
        <v>382</v>
      </c>
      <c r="D79" t="s">
        <v>164</v>
      </c>
      <c r="E79" s="1">
        <v>15000</v>
      </c>
    </row>
    <row r="80" spans="1:7">
      <c r="A80" t="s">
        <v>165</v>
      </c>
      <c r="B80" t="s">
        <v>166</v>
      </c>
      <c r="C80">
        <v>372</v>
      </c>
      <c r="D80" t="s">
        <v>167</v>
      </c>
      <c r="E80" s="1">
        <v>400000</v>
      </c>
      <c r="F80" t="s">
        <v>162</v>
      </c>
      <c r="G80" t="s">
        <v>163</v>
      </c>
    </row>
    <row r="81" spans="1:7">
      <c r="A81" s="5" t="s">
        <v>168</v>
      </c>
      <c r="B81" s="5"/>
      <c r="C81" s="5"/>
      <c r="D81" s="5"/>
      <c r="E81" s="6">
        <f>SUM(E78:E80)</f>
        <v>505000</v>
      </c>
      <c r="F81" s="5"/>
      <c r="G81" s="5"/>
    </row>
    <row r="83" spans="1:7">
      <c r="A83" s="4" t="s">
        <v>169</v>
      </c>
      <c r="B83" s="4"/>
      <c r="C83" s="4"/>
      <c r="D83" s="4"/>
      <c r="E83" s="4"/>
      <c r="F83" s="4"/>
      <c r="G83" s="4"/>
    </row>
    <row r="85" spans="1:7">
      <c r="A85" t="s">
        <v>170</v>
      </c>
      <c r="B85" t="s">
        <v>171</v>
      </c>
      <c r="C85">
        <v>323</v>
      </c>
      <c r="D85" t="s">
        <v>172</v>
      </c>
      <c r="E85" s="1">
        <v>24000</v>
      </c>
      <c r="F85" t="s">
        <v>19</v>
      </c>
      <c r="G85" t="s">
        <v>173</v>
      </c>
    </row>
    <row r="86" spans="1:7">
      <c r="A86" t="s">
        <v>174</v>
      </c>
      <c r="B86" t="s">
        <v>175</v>
      </c>
      <c r="C86">
        <v>322</v>
      </c>
      <c r="D86" t="s">
        <v>172</v>
      </c>
      <c r="E86" s="1">
        <v>40000</v>
      </c>
      <c r="F86" t="s">
        <v>19</v>
      </c>
      <c r="G86" t="s">
        <v>173</v>
      </c>
    </row>
    <row r="87" spans="1:7">
      <c r="A87" t="s">
        <v>176</v>
      </c>
      <c r="B87" t="s">
        <v>177</v>
      </c>
      <c r="C87">
        <v>322</v>
      </c>
      <c r="D87" t="s">
        <v>178</v>
      </c>
      <c r="E87" s="1">
        <v>80000</v>
      </c>
      <c r="F87" t="s">
        <v>19</v>
      </c>
      <c r="G87" t="s">
        <v>179</v>
      </c>
    </row>
    <row r="88" spans="1:7">
      <c r="C88">
        <v>322</v>
      </c>
      <c r="D88" t="s">
        <v>180</v>
      </c>
      <c r="E88" s="1">
        <v>44000</v>
      </c>
      <c r="F88" t="s">
        <v>19</v>
      </c>
    </row>
    <row r="89" spans="1:7">
      <c r="A89" s="5" t="s">
        <v>181</v>
      </c>
      <c r="B89" s="5"/>
      <c r="C89" s="5"/>
      <c r="D89" s="5"/>
      <c r="E89" s="6">
        <f>SUM(E85:E88)</f>
        <v>188000</v>
      </c>
      <c r="F89" s="5"/>
      <c r="G89" s="5"/>
    </row>
    <row r="92" spans="1:7">
      <c r="A92" s="5" t="s">
        <v>182</v>
      </c>
      <c r="B92" s="5"/>
      <c r="C92" s="5"/>
      <c r="D92" s="5"/>
      <c r="E92" s="6">
        <f>SUM(E36+E45+E53+E75+E81+E89)</f>
        <v>6267000</v>
      </c>
      <c r="F92" s="5"/>
      <c r="G92" s="5"/>
    </row>
    <row r="94" spans="1:7">
      <c r="A94" s="3" t="s">
        <v>183</v>
      </c>
    </row>
    <row r="95" spans="1:7">
      <c r="A95" t="s">
        <v>184</v>
      </c>
    </row>
    <row r="96" spans="1:7">
      <c r="A96" t="s">
        <v>185</v>
      </c>
    </row>
    <row r="98" spans="1:5">
      <c r="A98" s="3" t="s">
        <v>186</v>
      </c>
    </row>
    <row r="99" spans="1:5">
      <c r="A99" t="s">
        <v>187</v>
      </c>
    </row>
    <row r="102" spans="1:5">
      <c r="A102" t="s">
        <v>188</v>
      </c>
    </row>
    <row r="103" spans="1:5">
      <c r="A103" t="s">
        <v>189</v>
      </c>
    </row>
    <row r="104" spans="1:5">
      <c r="A104" t="s">
        <v>190</v>
      </c>
    </row>
    <row r="105" spans="1:5">
      <c r="E105" t="s">
        <v>191</v>
      </c>
    </row>
    <row r="106" spans="1:5">
      <c r="A106" t="s">
        <v>192</v>
      </c>
    </row>
    <row r="107" spans="1:5">
      <c r="E107" t="s">
        <v>193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2020-01-07T11:20:16Z</dcterms:created>
  <dcterms:modified xsi:type="dcterms:W3CDTF">2020-03-09T08:04:37Z</dcterms:modified>
</cp:coreProperties>
</file>